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<sst xmlns="http://schemas.openxmlformats.org/spreadsheetml/2006/main" count="62" uniqueCount="48">
  <si>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Működés</t>
  </si>
  <si>
    <t>Sakkvilág támogatás</t>
  </si>
  <si>
    <t>Önkormányzati támogatás</t>
  </si>
  <si>
    <t>BSU támogatás</t>
  </si>
  <si>
    <t>Érmek</t>
  </si>
  <si>
    <t>Csapatbajnokságok</t>
  </si>
  <si>
    <t>Nevezési díjak</t>
  </si>
  <si>
    <t>Fide reg díj</t>
  </si>
  <si>
    <t>Bírói díjak</t>
  </si>
  <si>
    <t>Össz:</t>
  </si>
  <si>
    <t>Diákolimpia</t>
  </si>
  <si>
    <t>Karácsonyi Open</t>
  </si>
  <si>
    <t>ÖSSZESEN:</t>
  </si>
  <si>
    <t>Grand Prix</t>
  </si>
  <si>
    <t>Adó és járulék</t>
  </si>
  <si>
    <t>Telefon</t>
  </si>
  <si>
    <t>Bevétel terv</t>
  </si>
  <si>
    <t>Kiadás terv</t>
  </si>
  <si>
    <t>Hurra reg. díj</t>
  </si>
  <si>
    <t>BSSZ 2014. éves költségvetés terv</t>
  </si>
  <si>
    <t>ÁTHOZAT 2013-ról</t>
  </si>
  <si>
    <t>Irodaszer</t>
  </si>
  <si>
    <t>NEA működési pályázat</t>
  </si>
  <si>
    <t>Fővárosi Önkormányzati támogatás</t>
  </si>
  <si>
    <t>Nevezési- és regisztrációs díjak</t>
  </si>
  <si>
    <t>ESEN rendezvény</t>
  </si>
  <si>
    <t>Nyomtató</t>
  </si>
  <si>
    <t>Postaköltség</t>
  </si>
  <si>
    <t>Banki költség</t>
  </si>
  <si>
    <t>MSSZ támogatás</t>
  </si>
  <si>
    <t>MSSZ tagdíj</t>
  </si>
  <si>
    <t>Bírói díjak, versenydíjak, irodaszer, terembérlet</t>
  </si>
  <si>
    <t>Spring Festival</t>
  </si>
  <si>
    <t>Sárkány-Aranytíz és Budapest Open</t>
  </si>
  <si>
    <t>SDSE rendezői díj</t>
  </si>
  <si>
    <t>NCA tartozás</t>
  </si>
  <si>
    <t>Pénz-, bírói-, regisztrációs díjak</t>
  </si>
  <si>
    <t>Budapesti Sakkozásért Díjak, étel-ital</t>
  </si>
  <si>
    <t>Évzáró rendezvény</t>
  </si>
  <si>
    <t>Kovács Ernő emlékverseny nevezési díjak</t>
  </si>
  <si>
    <t>Pénzdíjak</t>
  </si>
  <si>
    <t>Budavár Sakk Kupa</t>
  </si>
  <si>
    <t>Díjazás</t>
  </si>
  <si>
    <t>Főtitkári/irodavezetői fizetés (Paksai, Gyömbér)</t>
  </si>
  <si>
    <t>Bírói és regisztrációs díjak, irodaszer</t>
  </si>
  <si>
    <t>Versenybírói tanfolyam</t>
  </si>
  <si>
    <t>Részvételi díjak</t>
  </si>
  <si>
    <t>Oktatói- és szervezési költségek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</si>
</sst>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double"/>
    </border>
    <border>
      <left/>
      <right style="medium"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36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36" fillId="0" borderId="18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34" fillId="0" borderId="22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34" fillId="0" borderId="33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3" fontId="34" fillId="0" borderId="35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3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3.140625" style="0" customWidth="1"/>
    <col min="2" max="2" width="20.28125" style="0" customWidth="1"/>
    <col min="3" max="3" width="25.57421875" style="0" customWidth="1"/>
    <col min="4" max="6" width="19.8515625" style="0" customWidth="1"/>
    <col min="7" max="7" width="16.421875" style="0" customWidth="1"/>
    <col min="8" max="9" width="19.8515625" style="0" customWidth="1"/>
    <col min="10" max="10" width="12.7109375" style="0" customWidth="1"/>
    <col min="13" max="13" width="15.57421875" style="0" bestFit="1" customWidth="1"/>
  </cols>
  <sheetData>
    <row r="1" ht="15.75" thickBot="1">
      <c r="A1" s="1" t="s">
        <v>19</v>
      </c>
    </row>
    <row r="2" ht="15.75" thickBot="1">
      <c r="A2" s="27"/>
    </row>
    <row r="3" spans="1:3" ht="15.75" thickBot="1">
      <c r="A3" s="28" t="s">
        <v>20</v>
      </c>
      <c r="B3" s="29"/>
      <c r="C3" s="30"/>
    </row>
    <row r="4" spans="1:3" ht="15.75" thickBot="1">
      <c r="A4" s="38" t="s">
        <v>9</v>
      </c>
      <c r="B4" s="39">
        <v>1065510</v>
      </c>
      <c r="C4" s="40"/>
    </row>
    <row r="5" spans="1:3" ht="15.75" thickTop="1">
      <c r="A5" s="32"/>
      <c r="B5" s="33"/>
      <c r="C5" s="34"/>
    </row>
    <row r="6" spans="1:3" ht="15.75" thickBot="1">
      <c r="A6" s="31"/>
      <c r="B6" s="14"/>
      <c r="C6" s="26"/>
    </row>
    <row r="7" spans="1:3" ht="15.75" thickBot="1">
      <c r="A7" s="35"/>
      <c r="B7" s="36" t="s">
        <v>16</v>
      </c>
      <c r="C7" s="37" t="s">
        <v>17</v>
      </c>
    </row>
    <row r="8" spans="1:3" ht="15.75" thickTop="1">
      <c r="A8" s="47" t="s">
        <v>0</v>
      </c>
      <c r="B8" s="48"/>
      <c r="C8" s="49"/>
    </row>
    <row r="9" spans="1:3" ht="15">
      <c r="A9" s="7" t="s">
        <v>28</v>
      </c>
      <c r="B9" s="9"/>
      <c r="C9" s="12">
        <v>-60000</v>
      </c>
    </row>
    <row r="10" spans="1:3" ht="15">
      <c r="A10" s="7" t="s">
        <v>1</v>
      </c>
      <c r="B10" s="9"/>
      <c r="C10" s="12">
        <v>-50000</v>
      </c>
    </row>
    <row r="11" spans="1:3" ht="15">
      <c r="A11" s="7" t="s">
        <v>15</v>
      </c>
      <c r="B11" s="9"/>
      <c r="C11" s="12">
        <v>-90000</v>
      </c>
    </row>
    <row r="12" spans="1:17" ht="15">
      <c r="A12" s="7" t="s">
        <v>43</v>
      </c>
      <c r="B12" s="9"/>
      <c r="C12" s="12">
        <v>-710000</v>
      </c>
      <c r="O12" s="50"/>
      <c r="P12" s="50"/>
      <c r="Q12" s="50"/>
    </row>
    <row r="13" spans="1:3" ht="15">
      <c r="A13" s="7" t="s">
        <v>14</v>
      </c>
      <c r="B13" s="9"/>
      <c r="C13" s="12">
        <v>-700000</v>
      </c>
    </row>
    <row r="14" spans="1:3" ht="15">
      <c r="A14" s="7" t="s">
        <v>21</v>
      </c>
      <c r="B14" s="9"/>
      <c r="C14" s="12">
        <v>-100000</v>
      </c>
    </row>
    <row r="15" spans="1:3" ht="15">
      <c r="A15" s="7" t="s">
        <v>26</v>
      </c>
      <c r="B15" s="9"/>
      <c r="C15" s="12">
        <v>-80000</v>
      </c>
    </row>
    <row r="16" spans="1:3" ht="15">
      <c r="A16" s="7" t="s">
        <v>27</v>
      </c>
      <c r="B16" s="9"/>
      <c r="C16" s="12">
        <v>-5000</v>
      </c>
    </row>
    <row r="17" spans="1:3" ht="15">
      <c r="A17" s="7" t="s">
        <v>29</v>
      </c>
      <c r="B17" s="9">
        <v>400000</v>
      </c>
      <c r="C17" s="12"/>
    </row>
    <row r="18" spans="1:3" ht="15">
      <c r="A18" s="7" t="s">
        <v>30</v>
      </c>
      <c r="B18" s="9">
        <v>100000</v>
      </c>
      <c r="C18" s="12"/>
    </row>
    <row r="19" spans="1:3" ht="15">
      <c r="A19" s="7" t="s">
        <v>23</v>
      </c>
      <c r="B19" s="9">
        <v>700000</v>
      </c>
      <c r="C19" s="12"/>
    </row>
    <row r="20" spans="1:3" ht="15">
      <c r="A20" s="7" t="s">
        <v>22</v>
      </c>
      <c r="B20" s="9">
        <v>900000</v>
      </c>
      <c r="C20" s="12"/>
    </row>
    <row r="21" spans="1:3" ht="15">
      <c r="A21" s="8" t="s">
        <v>35</v>
      </c>
      <c r="B21" s="3"/>
      <c r="C21" s="2">
        <v>-77500</v>
      </c>
    </row>
    <row r="22" spans="1:3" ht="15.75" thickBot="1">
      <c r="A22" s="22" t="s">
        <v>9</v>
      </c>
      <c r="B22" s="23">
        <f>SUM(B9:B21)</f>
        <v>2100000</v>
      </c>
      <c r="C22" s="24">
        <f>SUM(C9:C21)</f>
        <v>-1872500</v>
      </c>
    </row>
    <row r="23" spans="1:3" ht="15.75" thickTop="1">
      <c r="A23" s="51" t="s">
        <v>5</v>
      </c>
      <c r="B23" s="52"/>
      <c r="C23" s="53"/>
    </row>
    <row r="24" spans="1:3" ht="15">
      <c r="A24" s="7" t="s">
        <v>24</v>
      </c>
      <c r="B24" s="9">
        <v>1500000</v>
      </c>
      <c r="C24" s="12"/>
    </row>
    <row r="25" spans="1:3" ht="15">
      <c r="A25" s="7" t="s">
        <v>4</v>
      </c>
      <c r="B25" s="9"/>
      <c r="C25" s="12">
        <v>-200000</v>
      </c>
    </row>
    <row r="26" spans="1:3" ht="15">
      <c r="A26" s="7" t="s">
        <v>7</v>
      </c>
      <c r="B26" s="9"/>
      <c r="C26" s="12">
        <v>-250000</v>
      </c>
    </row>
    <row r="27" spans="1:3" ht="15">
      <c r="A27" s="8" t="s">
        <v>8</v>
      </c>
      <c r="B27" s="3"/>
      <c r="C27" s="2">
        <v>-750000</v>
      </c>
    </row>
    <row r="28" spans="1:3" ht="15.75" thickBot="1">
      <c r="A28" s="22" t="s">
        <v>9</v>
      </c>
      <c r="B28" s="23">
        <f>SUM(B24:B27)</f>
        <v>1500000</v>
      </c>
      <c r="C28" s="24">
        <f>SUM(C25:C27)</f>
        <v>-1200000</v>
      </c>
    </row>
    <row r="29" spans="1:3" ht="15.75" thickTop="1">
      <c r="A29" s="47" t="s">
        <v>10</v>
      </c>
      <c r="B29" s="48"/>
      <c r="C29" s="49"/>
    </row>
    <row r="30" spans="1:3" ht="15">
      <c r="A30" s="13" t="s">
        <v>6</v>
      </c>
      <c r="B30" s="9">
        <v>355000</v>
      </c>
      <c r="C30" s="12"/>
    </row>
    <row r="31" spans="1:3" ht="15">
      <c r="A31" s="15" t="s">
        <v>31</v>
      </c>
      <c r="B31" s="10"/>
      <c r="C31" s="6">
        <v>-265000</v>
      </c>
    </row>
    <row r="32" spans="1:3" ht="15.75" thickBot="1">
      <c r="A32" s="22" t="s">
        <v>9</v>
      </c>
      <c r="B32" s="23">
        <f>SUM(B30:B31)</f>
        <v>355000</v>
      </c>
      <c r="C32" s="24">
        <f>SUM(C31)</f>
        <v>-265000</v>
      </c>
    </row>
    <row r="33" spans="1:3" ht="15.75" thickTop="1">
      <c r="A33" s="51" t="s">
        <v>13</v>
      </c>
      <c r="B33" s="52"/>
      <c r="C33" s="53"/>
    </row>
    <row r="34" spans="1:3" ht="15">
      <c r="A34" s="7"/>
      <c r="B34" s="9"/>
      <c r="C34" s="12"/>
    </row>
    <row r="35" spans="1:3" ht="15">
      <c r="A35" s="8" t="s">
        <v>18</v>
      </c>
      <c r="B35" s="3"/>
      <c r="C35" s="2">
        <v>-60000</v>
      </c>
    </row>
    <row r="36" spans="1:3" ht="15.75" thickBot="1">
      <c r="A36" s="22" t="s">
        <v>9</v>
      </c>
      <c r="B36" s="23">
        <f>SUM(B35)</f>
        <v>0</v>
      </c>
      <c r="C36" s="24">
        <f>SUM(C35)</f>
        <v>-60000</v>
      </c>
    </row>
    <row r="37" spans="1:3" ht="15.75" thickTop="1">
      <c r="A37" s="47" t="s">
        <v>25</v>
      </c>
      <c r="B37" s="48"/>
      <c r="C37" s="49"/>
    </row>
    <row r="38" spans="1:3" ht="15">
      <c r="A38" s="15" t="s">
        <v>3</v>
      </c>
      <c r="B38" s="4">
        <v>40000</v>
      </c>
      <c r="C38" s="6">
        <v>-40000</v>
      </c>
    </row>
    <row r="39" spans="1:3" ht="15.75" thickBot="1">
      <c r="A39" s="22" t="s">
        <v>9</v>
      </c>
      <c r="B39" s="23">
        <v>40000</v>
      </c>
      <c r="C39" s="24">
        <v>-40000</v>
      </c>
    </row>
    <row r="40" spans="1:3" ht="15.75" thickTop="1">
      <c r="A40" s="47" t="s">
        <v>32</v>
      </c>
      <c r="B40" s="48"/>
      <c r="C40" s="49"/>
    </row>
    <row r="41" spans="1:3" ht="15">
      <c r="A41" s="13" t="s">
        <v>6</v>
      </c>
      <c r="B41" s="46">
        <v>701000</v>
      </c>
      <c r="C41" s="21"/>
    </row>
    <row r="42" spans="1:3" ht="15">
      <c r="A42" s="13" t="s">
        <v>29</v>
      </c>
      <c r="B42" s="14">
        <v>1000000</v>
      </c>
      <c r="C42" s="42"/>
    </row>
    <row r="43" spans="1:3" ht="15">
      <c r="A43" s="13" t="s">
        <v>40</v>
      </c>
      <c r="B43" s="41"/>
      <c r="C43" s="26">
        <v>-1070000</v>
      </c>
    </row>
    <row r="44" spans="1:3" ht="15">
      <c r="A44" s="15" t="s">
        <v>44</v>
      </c>
      <c r="B44" s="10"/>
      <c r="C44" s="45">
        <v>-470243</v>
      </c>
    </row>
    <row r="45" spans="1:3" ht="15.75" thickBot="1">
      <c r="A45" s="22" t="s">
        <v>9</v>
      </c>
      <c r="B45" s="23">
        <f>SUM(B41:B44)</f>
        <v>1701000</v>
      </c>
      <c r="C45" s="24">
        <f>SUM(C41:C44)</f>
        <v>-1540243</v>
      </c>
    </row>
    <row r="46" spans="1:3" ht="15.75" thickTop="1">
      <c r="A46" s="47" t="s">
        <v>41</v>
      </c>
      <c r="B46" s="48"/>
      <c r="C46" s="49"/>
    </row>
    <row r="47" spans="1:3" ht="15">
      <c r="A47" s="13" t="s">
        <v>2</v>
      </c>
      <c r="B47" s="14">
        <v>50000</v>
      </c>
      <c r="C47" s="26"/>
    </row>
    <row r="48" spans="1:3" ht="15">
      <c r="A48" s="8" t="s">
        <v>42</v>
      </c>
      <c r="B48" s="4"/>
      <c r="C48" s="2">
        <v>-50000</v>
      </c>
    </row>
    <row r="49" spans="1:3" ht="15.75" thickBot="1">
      <c r="A49" s="22" t="s">
        <v>9</v>
      </c>
      <c r="B49" s="23">
        <f>SUM(B47:B48)</f>
        <v>50000</v>
      </c>
      <c r="C49" s="24">
        <f>C48</f>
        <v>-50000</v>
      </c>
    </row>
    <row r="50" spans="1:3" ht="15.75" thickTop="1">
      <c r="A50" s="47" t="s">
        <v>33</v>
      </c>
      <c r="B50" s="48"/>
      <c r="C50" s="49"/>
    </row>
    <row r="51" spans="1:3" ht="15">
      <c r="A51" s="8" t="s">
        <v>34</v>
      </c>
      <c r="B51" s="3"/>
      <c r="C51" s="2">
        <v>-300000</v>
      </c>
    </row>
    <row r="52" spans="1:3" ht="15.75" thickBot="1">
      <c r="A52" s="22" t="s">
        <v>9</v>
      </c>
      <c r="B52" s="23"/>
      <c r="C52" s="24">
        <f>C51</f>
        <v>-300000</v>
      </c>
    </row>
    <row r="53" spans="1:3" ht="15.75" thickTop="1">
      <c r="A53" s="47" t="s">
        <v>45</v>
      </c>
      <c r="B53" s="48"/>
      <c r="C53" s="49"/>
    </row>
    <row r="54" spans="1:3" ht="15">
      <c r="A54" s="7" t="s">
        <v>46</v>
      </c>
      <c r="B54" s="9">
        <v>270000</v>
      </c>
      <c r="C54" s="12"/>
    </row>
    <row r="55" spans="1:3" ht="15">
      <c r="A55" s="8" t="s">
        <v>47</v>
      </c>
      <c r="B55" s="3"/>
      <c r="C55" s="2">
        <v>-220000</v>
      </c>
    </row>
    <row r="56" spans="1:3" ht="15.75" thickBot="1">
      <c r="A56" s="25" t="s">
        <v>9</v>
      </c>
      <c r="B56" s="23">
        <f>SUM(B54:B55)</f>
        <v>270000</v>
      </c>
      <c r="C56" s="24">
        <f>SUM(C54:C55)</f>
        <v>-220000</v>
      </c>
    </row>
    <row r="57" spans="1:3" ht="15.75" thickTop="1">
      <c r="A57" s="47" t="s">
        <v>11</v>
      </c>
      <c r="B57" s="48"/>
      <c r="C57" s="49"/>
    </row>
    <row r="58" spans="1:3" ht="15">
      <c r="A58" s="7" t="s">
        <v>6</v>
      </c>
      <c r="B58" s="9">
        <v>170000</v>
      </c>
      <c r="C58" s="12"/>
    </row>
    <row r="59" spans="1:3" ht="15">
      <c r="A59" s="8" t="s">
        <v>36</v>
      </c>
      <c r="B59" s="3"/>
      <c r="C59" s="2">
        <v>-160000</v>
      </c>
    </row>
    <row r="60" spans="1:3" ht="15.75" thickBot="1">
      <c r="A60" s="25" t="s">
        <v>9</v>
      </c>
      <c r="B60" s="23">
        <f>SUM(B58:B59)</f>
        <v>170000</v>
      </c>
      <c r="C60" s="24">
        <f>SUM(C58:C59)</f>
        <v>-160000</v>
      </c>
    </row>
    <row r="61" spans="1:4" ht="15.75" thickTop="1">
      <c r="A61" s="47" t="s">
        <v>38</v>
      </c>
      <c r="B61" s="48"/>
      <c r="C61" s="49"/>
      <c r="D61" s="1"/>
    </row>
    <row r="62" spans="1:4" ht="15">
      <c r="A62" s="7" t="s">
        <v>39</v>
      </c>
      <c r="B62" s="9">
        <v>2000</v>
      </c>
      <c r="C62" s="12"/>
      <c r="D62" s="44"/>
    </row>
    <row r="63" spans="1:3" ht="15">
      <c r="A63" s="8" t="s">
        <v>37</v>
      </c>
      <c r="B63" s="3"/>
      <c r="C63" s="2">
        <v>-40000</v>
      </c>
    </row>
    <row r="64" spans="1:3" ht="15.75" thickBot="1">
      <c r="A64" s="22" t="s">
        <v>9</v>
      </c>
      <c r="B64" s="23">
        <f>SUM(B62:B63)</f>
        <v>2000</v>
      </c>
      <c r="C64" s="24">
        <f>SUM(C62:C63)</f>
        <v>-40000</v>
      </c>
    </row>
    <row r="65" spans="1:3" ht="16.5" thickBot="1" thickTop="1">
      <c r="A65" s="16"/>
      <c r="B65" s="11"/>
      <c r="C65" s="17"/>
    </row>
    <row r="66" spans="1:3" ht="20.25" thickBot="1" thickTop="1">
      <c r="A66" s="18" t="s">
        <v>12</v>
      </c>
      <c r="B66" s="19">
        <f>SUM(B39,B22,B28,B36,B45,B56,B49,B64,B60,B52,B32)</f>
        <v>6188000</v>
      </c>
      <c r="C66" s="20">
        <f>SUM(C64,C60,C49,C52,C32,C45,C56,C39,C36,C28,C22)</f>
        <v>-5747743</v>
      </c>
    </row>
    <row r="67" spans="1:3" s="5" customFormat="1" ht="18.75">
      <c r="A67"/>
      <c r="B67"/>
      <c r="C67"/>
    </row>
    <row r="68" spans="1:3" ht="15">
      <c r="A68" s="43"/>
      <c r="B68" s="44"/>
      <c r="C68" s="44"/>
    </row>
    <row r="69" spans="1:3" ht="18.75">
      <c r="A69" s="5"/>
      <c r="B69" s="1"/>
      <c r="C69" s="1"/>
    </row>
  </sheetData>
  <sheetProtection/>
  <mergeCells count="12">
    <mergeCell ref="A57:C57"/>
    <mergeCell ref="A61:C61"/>
    <mergeCell ref="A40:C40"/>
    <mergeCell ref="A8:C8"/>
    <mergeCell ref="O12:Q12"/>
    <mergeCell ref="A23:C23"/>
    <mergeCell ref="A37:C37"/>
    <mergeCell ref="A29:C29"/>
    <mergeCell ref="A50:C50"/>
    <mergeCell ref="A33:C33"/>
    <mergeCell ref="A46:C46"/>
    <mergeCell ref="A53:C53"/>
  </mergeCells>
  <printOptions/>
  <pageMargins left="0.25" right="0.25" top="0.75" bottom="0.75" header="0.3" footer="0.3"/>
  <pageSetup horizontalDpi="600" verticalDpi="600" orientation="portrait" paperSize="9" scale="91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GyT</dc:creator>
  <cp:keywords/>
  <dc:description/>
  <cp:lastModifiedBy>BSSZ</cp:lastModifiedBy>
  <cp:lastPrinted>2013-05-18T08:40:54Z</cp:lastPrinted>
  <dcterms:created xsi:type="dcterms:W3CDTF">2013-03-21T19:55:34Z</dcterms:created>
  <dcterms:modified xsi:type="dcterms:W3CDTF">2014-05-23T19:51:00Z</dcterms:modified>
  <cp:category/>
  <cp:version/>
  <cp:contentType/>
  <cp:contentStatus/>
</cp:coreProperties>
</file>