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<sst xmlns="http://schemas.openxmlformats.org/spreadsheetml/2006/main" count="57" uniqueCount="44">
  <si>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Működés</t>
  </si>
  <si>
    <t>Sakkvilág támogatás</t>
  </si>
  <si>
    <t>Csapatbajnokságok</t>
  </si>
  <si>
    <t>Nevezési díjak</t>
  </si>
  <si>
    <t>Fide reg díj</t>
  </si>
  <si>
    <t>Bírói díjak</t>
  </si>
  <si>
    <t>Össz:</t>
  </si>
  <si>
    <t>Karácsonyi Open</t>
  </si>
  <si>
    <t>ÖSSZESEN:</t>
  </si>
  <si>
    <t>Grand Prix</t>
  </si>
  <si>
    <t>Telefon</t>
  </si>
  <si>
    <t>Bevétel terv</t>
  </si>
  <si>
    <t>Kiadás terv</t>
  </si>
  <si>
    <t>Hurra reg. díj</t>
  </si>
  <si>
    <t>Irodaszer</t>
  </si>
  <si>
    <t>Fővárosi Önkormányzati támogatás</t>
  </si>
  <si>
    <t>Nevezési- és regisztrációs díjak</t>
  </si>
  <si>
    <t>Nyomtató</t>
  </si>
  <si>
    <t>Postaköltség</t>
  </si>
  <si>
    <t>Banki költség</t>
  </si>
  <si>
    <t>MSSZ támogatás</t>
  </si>
  <si>
    <t>MSSZ tagdíj</t>
  </si>
  <si>
    <t>Bírói díjak, versenydíjak, irodaszer, terembérlet</t>
  </si>
  <si>
    <t>Sárkány-Aranytíz és Budapest Open</t>
  </si>
  <si>
    <t>Pénz-, bírói-, regisztrációs díjak</t>
  </si>
  <si>
    <t>Budapesti Sakkozásért Díjak, étel-ital</t>
  </si>
  <si>
    <t>Évzáró rendezvény</t>
  </si>
  <si>
    <t>Főtitkári fizetés</t>
  </si>
  <si>
    <t>Adó és járulék összesen (bírói és versenydíjak is)</t>
  </si>
  <si>
    <t>Érmek, kupák</t>
  </si>
  <si>
    <t>Sakk készletek, órák, vásznak</t>
  </si>
  <si>
    <t>Sárkány DSE rendezői díj</t>
  </si>
  <si>
    <t>BSSZ 2016. évi költségvetés terv</t>
  </si>
  <si>
    <t>ÁTHOZAT 2015-ről</t>
  </si>
  <si>
    <t>NEA szakmai pályázat</t>
  </si>
  <si>
    <t>Budapesti Diáksport Szövetség támogatás</t>
  </si>
  <si>
    <t>Fővárosi támogatás</t>
  </si>
  <si>
    <t>Budapesti Diákolimpia</t>
  </si>
  <si>
    <t>Országos Egyéni Diákolimpia</t>
  </si>
  <si>
    <t>Nevezési díjbevétel</t>
  </si>
  <si>
    <t>Bírói díjak, terembérlet, szervezői díj</t>
  </si>
  <si>
    <t>Őszi Fesztivál</t>
  </si>
  <si>
    <t>Terembérlet</t>
  </si>
  <si>
    <t>Költségvetési 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</si>
</sst>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double"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0" fontId="35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35" fillId="0" borderId="18" xfId="0" applyNumberFormat="1" applyFon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31" fillId="0" borderId="22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31" fillId="0" borderId="33" xfId="0" applyNumberFormat="1" applyFont="1" applyBorder="1" applyAlignment="1">
      <alignment horizontal="right"/>
    </xf>
    <xf numFmtId="3" fontId="31" fillId="0" borderId="34" xfId="0" applyNumberFormat="1" applyFont="1" applyBorder="1" applyAlignment="1">
      <alignment horizontal="right"/>
    </xf>
    <xf numFmtId="3" fontId="31" fillId="0" borderId="35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31" fillId="0" borderId="0" xfId="0" applyNumberFormat="1" applyFont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3.140625" style="0" customWidth="1"/>
    <col min="2" max="2" width="20.28125" style="0" customWidth="1"/>
    <col min="3" max="3" width="25.57421875" style="0" customWidth="1"/>
    <col min="4" max="6" width="19.8515625" style="0" customWidth="1"/>
    <col min="7" max="7" width="16.421875" style="0" customWidth="1"/>
    <col min="8" max="9" width="19.8515625" style="0" customWidth="1"/>
    <col min="10" max="10" width="12.7109375" style="0" customWidth="1"/>
    <col min="13" max="13" width="15.57421875" style="0" bestFit="1" customWidth="1"/>
  </cols>
  <sheetData>
    <row r="1" ht="15.75" thickBot="1">
      <c r="A1" s="1" t="s">
        <v>32</v>
      </c>
    </row>
    <row r="2" ht="15.75" thickBot="1">
      <c r="A2" s="26"/>
    </row>
    <row r="3" spans="1:3" ht="15.75" thickBot="1">
      <c r="A3" s="27" t="s">
        <v>33</v>
      </c>
      <c r="B3" s="28"/>
      <c r="C3" s="29"/>
    </row>
    <row r="4" spans="1:3" ht="15.75" thickBot="1">
      <c r="A4" s="37" t="s">
        <v>6</v>
      </c>
      <c r="B4" s="38">
        <v>1733615</v>
      </c>
      <c r="C4" s="39"/>
    </row>
    <row r="5" spans="1:3" ht="15.75" thickTop="1">
      <c r="A5" s="31"/>
      <c r="B5" s="32"/>
      <c r="C5" s="33"/>
    </row>
    <row r="6" spans="1:3" ht="15.75" thickBot="1">
      <c r="A6" s="30"/>
      <c r="B6" s="14"/>
      <c r="C6" s="25"/>
    </row>
    <row r="7" spans="1:3" ht="15.75" thickBot="1">
      <c r="A7" s="34"/>
      <c r="B7" s="35" t="s">
        <v>11</v>
      </c>
      <c r="C7" s="36" t="s">
        <v>12</v>
      </c>
    </row>
    <row r="8" spans="1:3" ht="15.75" thickTop="1">
      <c r="A8" s="43" t="s">
        <v>0</v>
      </c>
      <c r="B8" s="44"/>
      <c r="C8" s="45"/>
    </row>
    <row r="9" spans="1:3" ht="15">
      <c r="A9" s="7" t="s">
        <v>19</v>
      </c>
      <c r="B9" s="9"/>
      <c r="C9" s="12">
        <v>-110000</v>
      </c>
    </row>
    <row r="10" spans="1:3" ht="15">
      <c r="A10" s="7" t="s">
        <v>1</v>
      </c>
      <c r="B10" s="9"/>
      <c r="C10" s="12">
        <v>-50000</v>
      </c>
    </row>
    <row r="11" spans="1:3" ht="15">
      <c r="A11" s="7" t="s">
        <v>10</v>
      </c>
      <c r="B11" s="9"/>
      <c r="C11" s="12">
        <v>-100000</v>
      </c>
    </row>
    <row r="12" spans="1:17" ht="15">
      <c r="A12" s="7" t="s">
        <v>27</v>
      </c>
      <c r="B12" s="9"/>
      <c r="C12" s="12">
        <v>-840000</v>
      </c>
      <c r="O12" s="48"/>
      <c r="P12" s="48"/>
      <c r="Q12" s="48"/>
    </row>
    <row r="13" spans="1:3" ht="15">
      <c r="A13" s="7" t="s">
        <v>28</v>
      </c>
      <c r="B13" s="9"/>
      <c r="C13" s="12">
        <v>-1200000</v>
      </c>
    </row>
    <row r="14" spans="1:3" ht="15">
      <c r="A14" s="7" t="s">
        <v>14</v>
      </c>
      <c r="B14" s="9"/>
      <c r="C14" s="12">
        <v>-100000</v>
      </c>
    </row>
    <row r="15" spans="1:3" ht="15">
      <c r="A15" s="7" t="s">
        <v>30</v>
      </c>
      <c r="B15" s="9"/>
      <c r="C15" s="12">
        <v>-500000</v>
      </c>
    </row>
    <row r="16" spans="1:3" ht="15">
      <c r="A16" s="7" t="s">
        <v>17</v>
      </c>
      <c r="B16" s="9"/>
      <c r="C16" s="12">
        <v>-80000</v>
      </c>
    </row>
    <row r="17" spans="1:3" ht="15">
      <c r="A17" s="7" t="s">
        <v>18</v>
      </c>
      <c r="B17" s="9"/>
      <c r="C17" s="12">
        <v>-20000</v>
      </c>
    </row>
    <row r="18" spans="1:3" ht="15">
      <c r="A18" s="7" t="s">
        <v>20</v>
      </c>
      <c r="B18" s="9">
        <v>300000</v>
      </c>
      <c r="C18" s="12"/>
    </row>
    <row r="19" spans="1:3" ht="15">
      <c r="A19" s="7" t="s">
        <v>21</v>
      </c>
      <c r="B19" s="9">
        <v>100000</v>
      </c>
      <c r="C19" s="12"/>
    </row>
    <row r="20" spans="1:3" ht="15">
      <c r="A20" s="7" t="s">
        <v>15</v>
      </c>
      <c r="B20" s="9">
        <v>1000000</v>
      </c>
      <c r="C20" s="12"/>
    </row>
    <row r="21" spans="1:3" ht="15">
      <c r="A21" s="7" t="s">
        <v>34</v>
      </c>
      <c r="B21" s="9">
        <v>1900000</v>
      </c>
      <c r="C21" s="12"/>
    </row>
    <row r="22" spans="1:3" ht="15.75" thickBot="1">
      <c r="A22" s="21" t="s">
        <v>6</v>
      </c>
      <c r="B22" s="22">
        <f>SUM(B9:B21)</f>
        <v>3300000</v>
      </c>
      <c r="C22" s="23">
        <f>SUM(C9:C21)</f>
        <v>-3000000</v>
      </c>
    </row>
    <row r="23" spans="1:3" ht="15.75" thickTop="1">
      <c r="A23" s="49" t="s">
        <v>2</v>
      </c>
      <c r="B23" s="50"/>
      <c r="C23" s="51"/>
    </row>
    <row r="24" spans="1:3" ht="15">
      <c r="A24" s="7" t="s">
        <v>16</v>
      </c>
      <c r="B24" s="9">
        <v>1400000</v>
      </c>
      <c r="C24" s="12"/>
    </row>
    <row r="25" spans="1:3" ht="15">
      <c r="A25" s="7" t="s">
        <v>29</v>
      </c>
      <c r="B25" s="9"/>
      <c r="C25" s="12">
        <v>-200000</v>
      </c>
    </row>
    <row r="26" spans="1:3" ht="15">
      <c r="A26" s="7" t="s">
        <v>4</v>
      </c>
      <c r="B26" s="9"/>
      <c r="C26" s="12">
        <v>-250000</v>
      </c>
    </row>
    <row r="27" spans="1:3" ht="15">
      <c r="A27" s="8" t="s">
        <v>5</v>
      </c>
      <c r="B27" s="3">
        <v>650000</v>
      </c>
      <c r="C27" s="2">
        <v>-950000</v>
      </c>
    </row>
    <row r="28" spans="1:3" ht="15.75" thickBot="1">
      <c r="A28" s="21" t="s">
        <v>6</v>
      </c>
      <c r="B28" s="22">
        <f>SUM(B24:B27)</f>
        <v>2050000</v>
      </c>
      <c r="C28" s="23">
        <f>SUM(C25:C27)</f>
        <v>-1400000</v>
      </c>
    </row>
    <row r="29" spans="1:3" ht="15.75" thickTop="1">
      <c r="A29" s="43" t="s">
        <v>37</v>
      </c>
      <c r="B29" s="44"/>
      <c r="C29" s="45"/>
    </row>
    <row r="30" spans="1:3" ht="15">
      <c r="A30" s="13" t="s">
        <v>3</v>
      </c>
      <c r="B30" s="9">
        <v>237000</v>
      </c>
      <c r="C30" s="12"/>
    </row>
    <row r="31" spans="1:3" ht="15">
      <c r="A31" s="13" t="s">
        <v>35</v>
      </c>
      <c r="B31" s="9">
        <v>120000</v>
      </c>
      <c r="C31" s="12"/>
    </row>
    <row r="32" spans="1:3" ht="15">
      <c r="A32" s="15" t="s">
        <v>22</v>
      </c>
      <c r="B32" s="10"/>
      <c r="C32" s="6">
        <v>-440000</v>
      </c>
    </row>
    <row r="33" spans="1:3" ht="15.75" thickBot="1">
      <c r="A33" s="21" t="s">
        <v>6</v>
      </c>
      <c r="B33" s="22">
        <f>SUM(B30:B32)</f>
        <v>357000</v>
      </c>
      <c r="C33" s="23">
        <f>SUM(C32)</f>
        <v>-440000</v>
      </c>
    </row>
    <row r="34" spans="1:3" ht="15.75" thickTop="1">
      <c r="A34" s="49" t="s">
        <v>9</v>
      </c>
      <c r="B34" s="50"/>
      <c r="C34" s="51"/>
    </row>
    <row r="35" spans="1:3" ht="15">
      <c r="A35" s="8" t="s">
        <v>13</v>
      </c>
      <c r="B35" s="3"/>
      <c r="C35" s="2">
        <v>-60000</v>
      </c>
    </row>
    <row r="36" spans="1:3" ht="15.75" thickBot="1">
      <c r="A36" s="21" t="s">
        <v>6</v>
      </c>
      <c r="B36" s="22">
        <f>SUM(B35)</f>
        <v>0</v>
      </c>
      <c r="C36" s="23">
        <f>SUM(C35)</f>
        <v>-60000</v>
      </c>
    </row>
    <row r="37" spans="1:3" ht="15.75" thickTop="1">
      <c r="A37" s="43" t="s">
        <v>38</v>
      </c>
      <c r="B37" s="44"/>
      <c r="C37" s="45"/>
    </row>
    <row r="38" spans="1:3" ht="15">
      <c r="A38" s="13" t="s">
        <v>39</v>
      </c>
      <c r="B38" s="14">
        <v>424500</v>
      </c>
      <c r="C38" s="25"/>
    </row>
    <row r="39" spans="1:3" ht="15">
      <c r="A39" s="8" t="s">
        <v>40</v>
      </c>
      <c r="B39" s="4"/>
      <c r="C39" s="2">
        <v>413850</v>
      </c>
    </row>
    <row r="40" spans="1:3" ht="15.75" thickBot="1">
      <c r="A40" s="21" t="s">
        <v>6</v>
      </c>
      <c r="B40" s="22">
        <f>SUM(B38:B39)</f>
        <v>424500</v>
      </c>
      <c r="C40" s="23">
        <f>C39</f>
        <v>413850</v>
      </c>
    </row>
    <row r="41" spans="1:3" ht="15.75" thickTop="1">
      <c r="A41" s="43" t="s">
        <v>23</v>
      </c>
      <c r="B41" s="44"/>
      <c r="C41" s="45"/>
    </row>
    <row r="42" spans="1:3" ht="15">
      <c r="A42" s="13" t="s">
        <v>36</v>
      </c>
      <c r="B42" s="14">
        <v>300000</v>
      </c>
      <c r="C42" s="25"/>
    </row>
    <row r="43" spans="1:3" ht="15">
      <c r="A43" s="8" t="s">
        <v>31</v>
      </c>
      <c r="B43" s="4"/>
      <c r="C43" s="2">
        <v>-500000</v>
      </c>
    </row>
    <row r="44" spans="1:3" ht="15.75" thickBot="1">
      <c r="A44" s="21" t="s">
        <v>6</v>
      </c>
      <c r="B44" s="22">
        <f>SUM(B42:B43)</f>
        <v>300000</v>
      </c>
      <c r="C44" s="23">
        <f>C43</f>
        <v>-500000</v>
      </c>
    </row>
    <row r="45" spans="1:3" ht="15.75" thickTop="1">
      <c r="A45" s="43" t="s">
        <v>41</v>
      </c>
      <c r="B45" s="44"/>
      <c r="C45" s="45"/>
    </row>
    <row r="46" spans="1:3" ht="15">
      <c r="A46" s="7" t="s">
        <v>3</v>
      </c>
      <c r="B46" s="9">
        <v>700000</v>
      </c>
      <c r="C46" s="12"/>
    </row>
    <row r="47" spans="1:3" ht="15">
      <c r="A47" s="7" t="s">
        <v>42</v>
      </c>
      <c r="B47" s="9"/>
      <c r="C47" s="12">
        <v>-550000</v>
      </c>
    </row>
    <row r="48" spans="1:3" ht="15">
      <c r="A48" s="8" t="s">
        <v>24</v>
      </c>
      <c r="B48" s="3"/>
      <c r="C48" s="2">
        <v>-1500000</v>
      </c>
    </row>
    <row r="49" spans="1:3" ht="15.75" thickBot="1">
      <c r="A49" s="24" t="s">
        <v>6</v>
      </c>
      <c r="B49" s="22">
        <f>SUM(B46:B48)</f>
        <v>700000</v>
      </c>
      <c r="C49" s="23">
        <f>SUM(C46:C48)</f>
        <v>-2050000</v>
      </c>
    </row>
    <row r="50" spans="1:3" ht="15.75" thickTop="1">
      <c r="A50" s="43" t="s">
        <v>7</v>
      </c>
      <c r="B50" s="44"/>
      <c r="C50" s="45"/>
    </row>
    <row r="51" spans="1:3" ht="15">
      <c r="A51" s="7" t="s">
        <v>3</v>
      </c>
      <c r="B51" s="9">
        <v>337500</v>
      </c>
      <c r="C51" s="12"/>
    </row>
    <row r="52" spans="1:3" ht="15">
      <c r="A52" s="8" t="s">
        <v>24</v>
      </c>
      <c r="B52" s="3"/>
      <c r="C52" s="2">
        <v>-300000</v>
      </c>
    </row>
    <row r="53" spans="1:3" ht="15.75" thickBot="1">
      <c r="A53" s="24" t="s">
        <v>6</v>
      </c>
      <c r="B53" s="22">
        <f>SUM(B51:B52)</f>
        <v>337500</v>
      </c>
      <c r="C53" s="23">
        <f>SUM(C51:C52)</f>
        <v>-300000</v>
      </c>
    </row>
    <row r="54" spans="1:4" ht="15.75" thickTop="1">
      <c r="A54" s="43" t="s">
        <v>26</v>
      </c>
      <c r="B54" s="44"/>
      <c r="C54" s="45"/>
      <c r="D54" s="1"/>
    </row>
    <row r="55" spans="1:3" ht="15">
      <c r="A55" s="8" t="s">
        <v>25</v>
      </c>
      <c r="B55" s="3"/>
      <c r="C55" s="2">
        <v>-80000</v>
      </c>
    </row>
    <row r="56" spans="1:3" ht="15.75" thickBot="1">
      <c r="A56" s="21" t="s">
        <v>6</v>
      </c>
      <c r="B56" s="22">
        <f>SUM(B55:B55)</f>
        <v>0</v>
      </c>
      <c r="C56" s="23">
        <f>SUM(C55:C55)</f>
        <v>-80000</v>
      </c>
    </row>
    <row r="57" spans="1:3" ht="15.75" thickTop="1">
      <c r="A57" s="43" t="s">
        <v>43</v>
      </c>
      <c r="B57" s="44"/>
      <c r="C57" s="45"/>
    </row>
    <row r="58" spans="1:3" ht="15">
      <c r="A58" s="8"/>
      <c r="B58" s="3"/>
      <c r="C58" s="2">
        <v>-1786465</v>
      </c>
    </row>
    <row r="59" spans="1:3" s="5" customFormat="1" ht="19.5" thickBot="1">
      <c r="A59" s="21" t="s">
        <v>6</v>
      </c>
      <c r="B59" s="22">
        <f>SUM(B58:B58)</f>
        <v>0</v>
      </c>
      <c r="C59" s="23">
        <f>SUM(C58:C58)</f>
        <v>-1786465</v>
      </c>
    </row>
    <row r="60" spans="1:3" ht="16.5" thickBot="1" thickTop="1">
      <c r="A60" s="16"/>
      <c r="B60" s="11"/>
      <c r="C60" s="17"/>
    </row>
    <row r="61" spans="1:3" ht="20.25" thickBot="1" thickTop="1">
      <c r="A61" s="18" t="s">
        <v>8</v>
      </c>
      <c r="B61" s="19">
        <f>SUM(B22,B28,B36,B40,B49,B56,B53,B44,B33,B4)</f>
        <v>9202615</v>
      </c>
      <c r="C61" s="20">
        <f>SUM(C56,C53,C40,C44,C33,C49,C36,C28,C22,C59)</f>
        <v>-9202615</v>
      </c>
    </row>
    <row r="62" spans="1:3" ht="15">
      <c r="A62" s="42"/>
      <c r="B62" s="46"/>
      <c r="C62" s="47"/>
    </row>
    <row r="63" spans="1:3" ht="15">
      <c r="A63" s="40"/>
      <c r="B63" s="41"/>
      <c r="C63" s="41"/>
    </row>
    <row r="64" spans="1:3" ht="18.75">
      <c r="A64" s="5"/>
      <c r="B64" s="1"/>
      <c r="C64" s="1"/>
    </row>
  </sheetData>
  <sheetProtection/>
  <mergeCells count="12">
    <mergeCell ref="O12:Q12"/>
    <mergeCell ref="A23:C23"/>
    <mergeCell ref="A29:C29"/>
    <mergeCell ref="A41:C41"/>
    <mergeCell ref="A34:C34"/>
    <mergeCell ref="A37:C37"/>
    <mergeCell ref="A57:C57"/>
    <mergeCell ref="B62:C62"/>
    <mergeCell ref="A50:C50"/>
    <mergeCell ref="A54:C54"/>
    <mergeCell ref="A8:C8"/>
    <mergeCell ref="A45:C45"/>
  </mergeCells>
  <printOptions/>
  <pageMargins left="0.25" right="0.25" top="0.75" bottom="0.75" header="0.3" footer="0.3"/>
  <pageSetup horizontalDpi="600" verticalDpi="600" orientation="portrait" paperSize="9" scale="91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PakTom</dc:creator>
  <cp:keywords/>
  <dc:description/>
  <cp:lastModifiedBy>Tommy</cp:lastModifiedBy>
  <cp:lastPrinted>2013-05-18T08:40:54Z</cp:lastPrinted>
  <dcterms:created xsi:type="dcterms:W3CDTF">2013-03-21T19:55:34Z</dcterms:created>
  <dcterms:modified xsi:type="dcterms:W3CDTF">2016-05-08T14:38:15Z</dcterms:modified>
  <cp:category/>
  <cp:version/>
  <cp:contentType/>
  <cp:contentStatus/>
</cp:coreProperties>
</file>